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9165" activeTab="1"/>
  </bookViews>
  <sheets>
    <sheet name="Exéc" sheetId="1" r:id="rId1"/>
    <sheet name="Législ" sheetId="2" r:id="rId2"/>
  </sheets>
  <definedNames/>
  <calcPr fullCalcOnLoad="1"/>
</workbook>
</file>

<file path=xl/sharedStrings.xml><?xml version="1.0" encoding="utf-8"?>
<sst xmlns="http://schemas.openxmlformats.org/spreadsheetml/2006/main" count="121" uniqueCount="94">
  <si>
    <t>PDC</t>
  </si>
  <si>
    <t>UDC</t>
  </si>
  <si>
    <t xml:space="preserve">Election  du Conseil communal  </t>
  </si>
  <si>
    <t>Pierre Kohler</t>
  </si>
  <si>
    <t>Gilles Froidevaux</t>
  </si>
  <si>
    <t>PCSI</t>
  </si>
  <si>
    <t>André Parrat</t>
  </si>
  <si>
    <t>CS-POP-V</t>
  </si>
  <si>
    <t>Pierre Chételat</t>
  </si>
  <si>
    <t>PLR</t>
  </si>
  <si>
    <t>Josy Simon</t>
  </si>
  <si>
    <t>Roland Lachat</t>
  </si>
  <si>
    <t>ind.</t>
  </si>
  <si>
    <t>Bulletins valables</t>
  </si>
  <si>
    <t>Bulletins</t>
  </si>
  <si>
    <t>Sans dénomination</t>
  </si>
  <si>
    <t>Total</t>
  </si>
  <si>
    <t>Suffrages</t>
  </si>
  <si>
    <t>Parti Chr.-Soc.-Indép.</t>
  </si>
  <si>
    <t>Parti Socialiste</t>
  </si>
  <si>
    <t>Parti Libéral-Radical</t>
  </si>
  <si>
    <t>%</t>
  </si>
  <si>
    <t>Sièges</t>
  </si>
  <si>
    <t xml:space="preserve"> + 2.7 %</t>
  </si>
  <si>
    <t>+ 1.6 %</t>
  </si>
  <si>
    <t>+ 4.7 %</t>
  </si>
  <si>
    <t>+ 0.7 %</t>
  </si>
  <si>
    <t>- 0.7 %</t>
  </si>
  <si>
    <t>Les élus</t>
  </si>
  <si>
    <t>Les candidats de CS-POP-Verts</t>
  </si>
  <si>
    <t>Pierre Brulhart, PS</t>
  </si>
  <si>
    <t>Françoise Collarin, PDC</t>
  </si>
  <si>
    <t>Damien Chappuis, PCSI</t>
  </si>
  <si>
    <t xml:space="preserve"> suffrages</t>
  </si>
  <si>
    <t>Jean-Pierre Kohler</t>
  </si>
  <si>
    <t>Esther Gelso</t>
  </si>
  <si>
    <t>Adem Shala</t>
  </si>
  <si>
    <t>* En 2004, la liste était CS-POP et non CS-POP-Verts</t>
  </si>
  <si>
    <t xml:space="preserve">  En 2006 pour le Parlement, les Verts obtenaient 5,6 % des suffrages et CS-POP  15,6 %</t>
  </si>
  <si>
    <t>Parti des oubliés</t>
  </si>
  <si>
    <t>+ 5.3 %</t>
  </si>
  <si>
    <t>- 7.7 %</t>
  </si>
  <si>
    <t>- 1 %</t>
  </si>
  <si>
    <t>+ 6.9 %</t>
  </si>
  <si>
    <t>+ 0.3 %</t>
  </si>
  <si>
    <t>- 0.2 %</t>
  </si>
  <si>
    <t>- 3.6 %</t>
  </si>
  <si>
    <t>Le nombre de conseillers communaux a passé de 6 à 4 sièges.</t>
  </si>
  <si>
    <t>- 6.0 %</t>
  </si>
  <si>
    <t>-</t>
  </si>
  <si>
    <t>CS-POP-Verts *</t>
  </si>
  <si>
    <t>+ 150</t>
  </si>
  <si>
    <t>- 188</t>
  </si>
  <si>
    <t>-15</t>
  </si>
  <si>
    <t>+ 98</t>
  </si>
  <si>
    <t>- 8</t>
  </si>
  <si>
    <t>- 94</t>
  </si>
  <si>
    <t xml:space="preserve">      %</t>
  </si>
  <si>
    <t>+ 1</t>
  </si>
  <si>
    <t>- 2</t>
  </si>
  <si>
    <t>+ 2</t>
  </si>
  <si>
    <t>- 1</t>
  </si>
  <si>
    <t>Sièges**</t>
  </si>
  <si>
    <t>Election  du Conseil de Ville</t>
  </si>
  <si>
    <r>
      <t xml:space="preserve">Delémont   -   Elections communales   </t>
    </r>
    <r>
      <rPr>
        <sz val="13"/>
        <rFont val="Arial"/>
        <family val="2"/>
      </rPr>
      <t>(30 novembre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2008</t>
    </r>
    <r>
      <rPr>
        <sz val="12"/>
        <rFont val="Arial"/>
        <family val="2"/>
      </rPr>
      <t>)</t>
    </r>
  </si>
  <si>
    <r>
      <t xml:space="preserve">Election à la mairie </t>
    </r>
    <r>
      <rPr>
        <sz val="14"/>
        <rFont val="Arial"/>
        <family val="2"/>
      </rPr>
      <t>(1</t>
    </r>
    <r>
      <rPr>
        <vertAlign val="superscript"/>
        <sz val="14"/>
        <rFont val="Arial"/>
        <family val="2"/>
      </rPr>
      <t>er</t>
    </r>
    <r>
      <rPr>
        <sz val="14"/>
        <rFont val="Arial"/>
        <family val="2"/>
      </rPr>
      <t xml:space="preserve"> tour)</t>
    </r>
  </si>
  <si>
    <t>** Le nombre de sièges a passé de 51 à 41.</t>
  </si>
  <si>
    <t>- 10</t>
  </si>
  <si>
    <t>En 2004, les "divers" étaient :</t>
  </si>
  <si>
    <t>"Intérêt delémontain"</t>
  </si>
  <si>
    <t>2,9 % des voix, 1 siège</t>
  </si>
  <si>
    <t>0,8 %,  aucun siège</t>
  </si>
  <si>
    <t>Divers  (2004)</t>
  </si>
  <si>
    <t>+ 206</t>
  </si>
  <si>
    <t>- 234</t>
  </si>
  <si>
    <t>- 22</t>
  </si>
  <si>
    <t>+ 265</t>
  </si>
  <si>
    <t>+ 34</t>
  </si>
  <si>
    <t>- 121</t>
  </si>
  <si>
    <t>+ 276</t>
  </si>
  <si>
    <r>
      <t xml:space="preserve"> Evolution </t>
    </r>
    <r>
      <rPr>
        <sz val="11"/>
        <rFont val="Arial"/>
        <family val="0"/>
      </rPr>
      <t xml:space="preserve"> 2004-2008</t>
    </r>
  </si>
  <si>
    <t>Participation :   48,3 %</t>
  </si>
  <si>
    <t>Intérêt delémontain  (2004)</t>
  </si>
  <si>
    <t>- 2,8 %</t>
  </si>
  <si>
    <t>+ 161</t>
  </si>
  <si>
    <t>+ 234</t>
  </si>
  <si>
    <t>Sièges    %     Bulletins</t>
  </si>
  <si>
    <r>
      <t xml:space="preserve">André Parrat, </t>
    </r>
    <r>
      <rPr>
        <sz val="10"/>
        <rFont val="Arial"/>
        <family val="2"/>
      </rPr>
      <t>CS-POP-V</t>
    </r>
  </si>
  <si>
    <r>
      <t xml:space="preserve"> </t>
    </r>
    <r>
      <rPr>
        <b/>
        <sz val="11"/>
        <rFont val="Arial"/>
        <family val="2"/>
      </rPr>
      <t xml:space="preserve"> Evolution</t>
    </r>
    <r>
      <rPr>
        <sz val="11"/>
        <rFont val="Arial"/>
        <family val="0"/>
      </rPr>
      <t xml:space="preserve"> 2004-2008</t>
    </r>
  </si>
  <si>
    <t>+ 338</t>
  </si>
  <si>
    <t>www.delemont.ch</t>
  </si>
  <si>
    <t>Cliquer sur "Dernières nouvelles"</t>
  </si>
  <si>
    <t xml:space="preserve">Les résultats nominatifs et diverses statistiques se trouvent sur le site de la commune </t>
  </si>
  <si>
    <t>de Delémont 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</si>
</sst>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%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3"/>
      <name val="Arial"/>
      <family val="2"/>
    </font>
    <font>
      <vertAlign val="super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21" applyNumberFormat="1" applyFont="1" applyAlignment="1">
      <alignment/>
    </xf>
    <xf numFmtId="0" fontId="7" fillId="0" borderId="0" xfId="0" applyFont="1" applyAlignment="1">
      <alignment/>
    </xf>
    <xf numFmtId="164" fontId="7" fillId="0" borderId="0" xfId="21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7" fillId="0" borderId="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8" fillId="0" borderId="19" xfId="21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7" fillId="0" borderId="20" xfId="21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8" fillId="0" borderId="22" xfId="21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7" fillId="0" borderId="17" xfId="21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7" fillId="0" borderId="25" xfId="21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0" fontId="7" fillId="0" borderId="22" xfId="21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" fillId="0" borderId="31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8" fillId="0" borderId="19" xfId="21" applyNumberFormat="1" applyFont="1" applyBorder="1" applyAlignment="1">
      <alignment horizontal="center" vertical="center"/>
    </xf>
    <xf numFmtId="164" fontId="8" fillId="0" borderId="22" xfId="21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8" fillId="0" borderId="35" xfId="21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7" fillId="0" borderId="34" xfId="21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9" fontId="7" fillId="0" borderId="26" xfId="21" applyFont="1" applyBorder="1" applyAlignment="1">
      <alignment/>
    </xf>
    <xf numFmtId="0" fontId="8" fillId="0" borderId="2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26" xfId="0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15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emont.ch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6">
      <selection activeCell="A44" sqref="A44"/>
    </sheetView>
  </sheetViews>
  <sheetFormatPr defaultColWidth="11.421875" defaultRowHeight="12.75"/>
  <cols>
    <col min="1" max="1" width="23.421875" style="0" customWidth="1"/>
    <col min="2" max="2" width="11.00390625" style="0" customWidth="1"/>
    <col min="3" max="3" width="10.8515625" style="0" customWidth="1"/>
    <col min="5" max="5" width="8.7109375" style="0" customWidth="1"/>
    <col min="6" max="6" width="6.421875" style="0" customWidth="1"/>
    <col min="7" max="8" width="8.7109375" style="0" customWidth="1"/>
  </cols>
  <sheetData>
    <row r="1" ht="24.75" customHeight="1">
      <c r="A1" s="1" t="s">
        <v>64</v>
      </c>
    </row>
    <row r="2" ht="22.5" customHeight="1" thickBot="1"/>
    <row r="3" spans="1:5" ht="18.75" customHeight="1" thickBot="1">
      <c r="A3" s="1" t="s">
        <v>65</v>
      </c>
      <c r="D3" s="2" t="s">
        <v>81</v>
      </c>
      <c r="E3" s="3"/>
    </row>
    <row r="4" ht="11.25" customHeight="1"/>
    <row r="5" spans="1:4" ht="17.25" customHeight="1">
      <c r="A5" s="9" t="s">
        <v>3</v>
      </c>
      <c r="B5" s="12" t="s">
        <v>0</v>
      </c>
      <c r="C5" s="9">
        <v>1739</v>
      </c>
      <c r="D5" s="10">
        <f aca="true" t="shared" si="0" ref="D5:D10">C5/C$12</f>
        <v>0.43023255813953487</v>
      </c>
    </row>
    <row r="6" spans="1:4" ht="17.25" customHeight="1">
      <c r="A6" s="9" t="s">
        <v>4</v>
      </c>
      <c r="B6" s="12" t="s">
        <v>5</v>
      </c>
      <c r="C6" s="9">
        <v>1114</v>
      </c>
      <c r="D6" s="10">
        <f t="shared" si="0"/>
        <v>0.2756061355764473</v>
      </c>
    </row>
    <row r="7" spans="1:4" ht="17.25" customHeight="1">
      <c r="A7" s="9" t="s">
        <v>6</v>
      </c>
      <c r="B7" s="12" t="s">
        <v>7</v>
      </c>
      <c r="C7" s="9">
        <v>527</v>
      </c>
      <c r="D7" s="10">
        <f t="shared" si="0"/>
        <v>0.13038099950519544</v>
      </c>
    </row>
    <row r="8" spans="1:4" ht="17.25" customHeight="1">
      <c r="A8" s="9" t="s">
        <v>8</v>
      </c>
      <c r="B8" s="12" t="s">
        <v>9</v>
      </c>
      <c r="C8" s="9">
        <v>256</v>
      </c>
      <c r="D8" s="10">
        <f t="shared" si="0"/>
        <v>0.06333498268184068</v>
      </c>
    </row>
    <row r="9" spans="1:4" ht="17.25" customHeight="1">
      <c r="A9" s="9" t="s">
        <v>10</v>
      </c>
      <c r="B9" s="12" t="s">
        <v>5</v>
      </c>
      <c r="C9" s="9">
        <v>245</v>
      </c>
      <c r="D9" s="10">
        <f t="shared" si="0"/>
        <v>0.06061355764473033</v>
      </c>
    </row>
    <row r="10" spans="1:4" ht="17.25" customHeight="1">
      <c r="A10" s="9" t="s">
        <v>11</v>
      </c>
      <c r="B10" s="12" t="s">
        <v>12</v>
      </c>
      <c r="C10" s="9">
        <v>161</v>
      </c>
      <c r="D10" s="10">
        <f t="shared" si="0"/>
        <v>0.03983176645225136</v>
      </c>
    </row>
    <row r="11" spans="1:4" ht="7.5" customHeight="1">
      <c r="A11" s="9"/>
      <c r="B11" s="9"/>
      <c r="C11" s="9"/>
      <c r="D11" s="9"/>
    </row>
    <row r="12" spans="1:4" ht="17.25" customHeight="1">
      <c r="A12" s="9" t="s">
        <v>13</v>
      </c>
      <c r="B12" s="9"/>
      <c r="C12" s="9">
        <f>SUM(C5:C10)</f>
        <v>4042</v>
      </c>
      <c r="D12" s="9"/>
    </row>
    <row r="13" ht="15.75" customHeight="1"/>
    <row r="14" ht="18.75" customHeight="1">
      <c r="A14" s="1" t="s">
        <v>2</v>
      </c>
    </row>
    <row r="15" ht="10.5" customHeight="1" thickBot="1">
      <c r="A15" s="1"/>
    </row>
    <row r="16" spans="2:12" ht="15.75" customHeight="1">
      <c r="B16" s="27"/>
      <c r="C16" s="28"/>
      <c r="D16" s="28"/>
      <c r="E16" s="29"/>
      <c r="F16" s="21" t="s">
        <v>88</v>
      </c>
      <c r="G16" s="14"/>
      <c r="H16" s="15"/>
      <c r="K16" s="4"/>
      <c r="L16" s="5"/>
    </row>
    <row r="17" spans="1:12" ht="18.75" customHeight="1">
      <c r="A17" s="9"/>
      <c r="B17" s="33" t="s">
        <v>14</v>
      </c>
      <c r="C17" s="34" t="s">
        <v>17</v>
      </c>
      <c r="D17" s="34" t="s">
        <v>21</v>
      </c>
      <c r="E17" s="30" t="s">
        <v>22</v>
      </c>
      <c r="F17" s="19" t="s">
        <v>86</v>
      </c>
      <c r="G17" s="19"/>
      <c r="H17" s="38"/>
      <c r="L17" s="6"/>
    </row>
    <row r="18" spans="1:11" ht="10.5" customHeight="1" thickBot="1">
      <c r="A18" s="9"/>
      <c r="B18" s="33"/>
      <c r="C18" s="35"/>
      <c r="D18" s="35"/>
      <c r="E18" s="31"/>
      <c r="F18" s="19"/>
      <c r="G18" s="19"/>
      <c r="H18" s="20"/>
      <c r="J18" s="7"/>
      <c r="K18" s="7"/>
    </row>
    <row r="19" spans="1:12" ht="18.75" customHeight="1">
      <c r="A19" s="39" t="s">
        <v>50</v>
      </c>
      <c r="B19" s="40">
        <v>538</v>
      </c>
      <c r="C19" s="41">
        <v>2524</v>
      </c>
      <c r="D19" s="42">
        <f aca="true" t="shared" si="1" ref="D19:D24">C19/C$28</f>
        <v>0.16319668951247898</v>
      </c>
      <c r="E19" s="43">
        <v>1</v>
      </c>
      <c r="F19" s="40" t="s">
        <v>49</v>
      </c>
      <c r="G19" s="44" t="s">
        <v>23</v>
      </c>
      <c r="H19" s="45" t="s">
        <v>51</v>
      </c>
      <c r="L19" s="7"/>
    </row>
    <row r="20" spans="1:12" ht="18.75" customHeight="1">
      <c r="A20" s="39" t="s">
        <v>19</v>
      </c>
      <c r="B20" s="46">
        <v>996</v>
      </c>
      <c r="C20" s="47">
        <v>4242</v>
      </c>
      <c r="D20" s="48">
        <f t="shared" si="1"/>
        <v>0.27427906375274796</v>
      </c>
      <c r="E20" s="49">
        <v>1</v>
      </c>
      <c r="F20" s="46">
        <v>-1</v>
      </c>
      <c r="G20" s="50" t="s">
        <v>48</v>
      </c>
      <c r="H20" s="51" t="s">
        <v>52</v>
      </c>
      <c r="K20" s="7"/>
      <c r="L20" s="7"/>
    </row>
    <row r="21" spans="1:12" ht="18.75" customHeight="1">
      <c r="A21" s="39" t="s">
        <v>18</v>
      </c>
      <c r="B21" s="46">
        <v>443</v>
      </c>
      <c r="C21" s="47">
        <v>2306</v>
      </c>
      <c r="D21" s="48">
        <f t="shared" si="1"/>
        <v>0.14910125436441227</v>
      </c>
      <c r="E21" s="49">
        <v>1</v>
      </c>
      <c r="F21" s="46" t="s">
        <v>49</v>
      </c>
      <c r="G21" s="50" t="s">
        <v>24</v>
      </c>
      <c r="H21" s="51" t="s">
        <v>53</v>
      </c>
      <c r="K21" s="7"/>
      <c r="L21" s="7"/>
    </row>
    <row r="22" spans="1:12" ht="18.75" customHeight="1">
      <c r="A22" s="39" t="s">
        <v>0</v>
      </c>
      <c r="B22" s="46">
        <v>739</v>
      </c>
      <c r="C22" s="47">
        <v>3450</v>
      </c>
      <c r="D22" s="48">
        <f t="shared" si="1"/>
        <v>0.22306995991206519</v>
      </c>
      <c r="E22" s="49">
        <v>1</v>
      </c>
      <c r="F22" s="46" t="s">
        <v>49</v>
      </c>
      <c r="G22" s="50" t="s">
        <v>25</v>
      </c>
      <c r="H22" s="51" t="s">
        <v>85</v>
      </c>
      <c r="K22" s="7"/>
      <c r="L22" s="7"/>
    </row>
    <row r="23" spans="1:12" ht="18.75" customHeight="1">
      <c r="A23" s="39" t="s">
        <v>20</v>
      </c>
      <c r="B23" s="46">
        <v>516</v>
      </c>
      <c r="C23" s="47">
        <v>2216</v>
      </c>
      <c r="D23" s="48">
        <f t="shared" si="1"/>
        <v>0.14328203801888012</v>
      </c>
      <c r="E23" s="52"/>
      <c r="F23" s="46">
        <v>-1</v>
      </c>
      <c r="G23" s="50" t="s">
        <v>26</v>
      </c>
      <c r="H23" s="51" t="s">
        <v>54</v>
      </c>
      <c r="K23" s="7"/>
      <c r="L23" s="7"/>
    </row>
    <row r="24" spans="1:12" ht="18.75" customHeight="1">
      <c r="A24" s="39" t="s">
        <v>1</v>
      </c>
      <c r="B24" s="46">
        <v>174</v>
      </c>
      <c r="C24" s="47">
        <v>728</v>
      </c>
      <c r="D24" s="48">
        <f t="shared" si="1"/>
        <v>0.047070994439415495</v>
      </c>
      <c r="E24" s="52"/>
      <c r="F24" s="46" t="s">
        <v>49</v>
      </c>
      <c r="G24" s="50" t="s">
        <v>27</v>
      </c>
      <c r="H24" s="51" t="s">
        <v>55</v>
      </c>
      <c r="K24" s="7"/>
      <c r="L24" s="7"/>
    </row>
    <row r="25" spans="1:12" ht="18.75" customHeight="1">
      <c r="A25" s="116" t="s">
        <v>82</v>
      </c>
      <c r="B25" s="110"/>
      <c r="C25" s="111"/>
      <c r="D25" s="112"/>
      <c r="E25" s="113"/>
      <c r="F25" s="110"/>
      <c r="G25" s="114" t="s">
        <v>83</v>
      </c>
      <c r="H25" s="115" t="s">
        <v>56</v>
      </c>
      <c r="K25" s="7"/>
      <c r="L25" s="7"/>
    </row>
    <row r="26" spans="1:12" ht="18.75" customHeight="1" thickBot="1">
      <c r="A26" s="39" t="s">
        <v>15</v>
      </c>
      <c r="B26" s="53">
        <v>520</v>
      </c>
      <c r="C26" s="54"/>
      <c r="D26" s="55"/>
      <c r="E26" s="56"/>
      <c r="F26" s="57" t="s">
        <v>49</v>
      </c>
      <c r="G26" s="58"/>
      <c r="H26" s="59" t="s">
        <v>84</v>
      </c>
      <c r="K26" s="7"/>
      <c r="L26" s="7"/>
    </row>
    <row r="27" spans="1:8" ht="7.5" customHeight="1">
      <c r="A27" s="9"/>
      <c r="B27" s="36"/>
      <c r="C27" s="117"/>
      <c r="D27" s="119"/>
      <c r="E27" s="120"/>
      <c r="F27" s="32"/>
      <c r="G27" s="123"/>
      <c r="H27" s="29"/>
    </row>
    <row r="28" spans="1:8" ht="20.25" customHeight="1" thickBot="1">
      <c r="A28" s="9" t="s">
        <v>16</v>
      </c>
      <c r="B28" s="37">
        <f>SUM(B19:B26)</f>
        <v>3926</v>
      </c>
      <c r="C28" s="118">
        <f>SUM(C19:C26)</f>
        <v>15466</v>
      </c>
      <c r="D28" s="121"/>
      <c r="E28" s="122">
        <v>4</v>
      </c>
      <c r="F28" s="124">
        <v>-2</v>
      </c>
      <c r="G28" s="125"/>
      <c r="H28" s="126" t="s">
        <v>89</v>
      </c>
    </row>
    <row r="29" ht="13.5" customHeight="1"/>
    <row r="30" ht="18.75" customHeight="1">
      <c r="A30" t="s">
        <v>37</v>
      </c>
    </row>
    <row r="31" ht="8.25" customHeight="1">
      <c r="A31" s="11"/>
    </row>
    <row r="32" ht="18.75" customHeight="1">
      <c r="A32" s="9" t="s">
        <v>47</v>
      </c>
    </row>
    <row r="33" ht="17.25" customHeight="1" thickBot="1"/>
    <row r="34" spans="1:8" ht="18.75" customHeight="1">
      <c r="A34" s="127" t="s">
        <v>28</v>
      </c>
      <c r="B34" s="22"/>
      <c r="C34" s="15"/>
      <c r="D34" s="127" t="s">
        <v>29</v>
      </c>
      <c r="E34" s="22"/>
      <c r="F34" s="22"/>
      <c r="G34" s="22"/>
      <c r="H34" s="15"/>
    </row>
    <row r="35" spans="1:8" ht="17.25" customHeight="1">
      <c r="A35" s="16"/>
      <c r="B35" s="17"/>
      <c r="C35" s="20"/>
      <c r="D35" s="16"/>
      <c r="E35" s="17"/>
      <c r="F35" s="17"/>
      <c r="G35" s="17"/>
      <c r="H35" s="20"/>
    </row>
    <row r="36" spans="1:8" ht="17.25" customHeight="1">
      <c r="A36" s="18" t="s">
        <v>30</v>
      </c>
      <c r="B36" s="23">
        <v>1336</v>
      </c>
      <c r="C36" s="128" t="s">
        <v>33</v>
      </c>
      <c r="D36" s="18" t="s">
        <v>6</v>
      </c>
      <c r="E36" s="19"/>
      <c r="F36" s="19">
        <v>964</v>
      </c>
      <c r="G36" s="130" t="s">
        <v>33</v>
      </c>
      <c r="H36" s="20"/>
    </row>
    <row r="37" spans="1:8" ht="17.25" customHeight="1">
      <c r="A37" s="18" t="s">
        <v>31</v>
      </c>
      <c r="B37" s="19">
        <v>995</v>
      </c>
      <c r="C37" s="129"/>
      <c r="D37" s="18" t="s">
        <v>34</v>
      </c>
      <c r="E37" s="19"/>
      <c r="F37" s="19">
        <v>572</v>
      </c>
      <c r="G37" s="19"/>
      <c r="H37" s="20"/>
    </row>
    <row r="38" spans="1:8" ht="17.25" customHeight="1">
      <c r="A38" s="18" t="s">
        <v>87</v>
      </c>
      <c r="B38" s="19">
        <v>964</v>
      </c>
      <c r="C38" s="129"/>
      <c r="D38" s="18" t="s">
        <v>35</v>
      </c>
      <c r="E38" s="19"/>
      <c r="F38" s="19">
        <v>510</v>
      </c>
      <c r="G38" s="19"/>
      <c r="H38" s="20"/>
    </row>
    <row r="39" spans="1:8" ht="17.25" customHeight="1" thickBot="1">
      <c r="A39" s="24" t="s">
        <v>32</v>
      </c>
      <c r="B39" s="25">
        <v>774</v>
      </c>
      <c r="C39" s="26"/>
      <c r="D39" s="24" t="s">
        <v>36</v>
      </c>
      <c r="E39" s="25"/>
      <c r="F39" s="25">
        <v>409</v>
      </c>
      <c r="G39" s="25"/>
      <c r="H39" s="60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printOptions/>
  <pageMargins left="0.7874015748031497" right="0.5905511811023623" top="0.984251968503937" bottom="0.98425196850393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4" sqref="K4"/>
    </sheetView>
  </sheetViews>
  <sheetFormatPr defaultColWidth="11.421875" defaultRowHeight="12.75"/>
  <cols>
    <col min="1" max="1" width="23.57421875" style="0" customWidth="1"/>
    <col min="2" max="2" width="9.00390625" style="0" customWidth="1"/>
    <col min="3" max="3" width="10.8515625" style="0" customWidth="1"/>
    <col min="4" max="4" width="9.8515625" style="0" customWidth="1"/>
    <col min="5" max="5" width="9.00390625" style="0" customWidth="1"/>
    <col min="6" max="6" width="9.421875" style="0" customWidth="1"/>
    <col min="7" max="7" width="8.8515625" style="0" customWidth="1"/>
    <col min="8" max="8" width="9.421875" style="0" customWidth="1"/>
    <col min="9" max="9" width="5.421875" style="0" customWidth="1"/>
  </cols>
  <sheetData>
    <row r="1" ht="24.75" customHeight="1">
      <c r="A1" s="1" t="s">
        <v>64</v>
      </c>
    </row>
    <row r="2" ht="14.25" customHeight="1"/>
    <row r="3" ht="21" customHeight="1">
      <c r="A3" s="1" t="s">
        <v>63</v>
      </c>
    </row>
    <row r="4" ht="14.25" customHeight="1" thickBot="1">
      <c r="A4" s="1"/>
    </row>
    <row r="5" spans="1:8" ht="21" customHeight="1">
      <c r="A5" s="61"/>
      <c r="B5" s="62"/>
      <c r="C5" s="63"/>
      <c r="D5" s="63"/>
      <c r="E5" s="64"/>
      <c r="F5" s="104" t="s">
        <v>80</v>
      </c>
      <c r="G5" s="65"/>
      <c r="H5" s="66"/>
    </row>
    <row r="6" spans="1:8" ht="21" customHeight="1">
      <c r="A6" s="67"/>
      <c r="B6" s="68" t="s">
        <v>14</v>
      </c>
      <c r="C6" s="69" t="s">
        <v>17</v>
      </c>
      <c r="D6" s="69" t="s">
        <v>21</v>
      </c>
      <c r="E6" s="70" t="s">
        <v>22</v>
      </c>
      <c r="F6" s="107" t="s">
        <v>62</v>
      </c>
      <c r="G6" s="109" t="s">
        <v>57</v>
      </c>
      <c r="H6" s="108" t="s">
        <v>14</v>
      </c>
    </row>
    <row r="7" spans="1:8" ht="14.25" customHeight="1" thickBot="1">
      <c r="A7" s="67"/>
      <c r="B7" s="71"/>
      <c r="C7" s="72"/>
      <c r="D7" s="72"/>
      <c r="E7" s="73"/>
      <c r="F7" s="88"/>
      <c r="G7" s="74"/>
      <c r="H7" s="75"/>
    </row>
    <row r="8" spans="1:9" ht="21" customHeight="1">
      <c r="A8" s="76" t="s">
        <v>50</v>
      </c>
      <c r="B8" s="77">
        <v>606</v>
      </c>
      <c r="C8" s="78">
        <v>28386</v>
      </c>
      <c r="D8" s="105">
        <f aca="true" t="shared" si="0" ref="D8:D13">C8/C$16</f>
        <v>0.19011834676204062</v>
      </c>
      <c r="E8" s="93">
        <v>8</v>
      </c>
      <c r="F8" s="89" t="s">
        <v>58</v>
      </c>
      <c r="G8" s="100" t="s">
        <v>40</v>
      </c>
      <c r="H8" s="98" t="s">
        <v>73</v>
      </c>
      <c r="I8" s="8"/>
    </row>
    <row r="9" spans="1:9" ht="21" customHeight="1">
      <c r="A9" s="79" t="s">
        <v>19</v>
      </c>
      <c r="B9" s="80">
        <v>962</v>
      </c>
      <c r="C9" s="81">
        <v>39928</v>
      </c>
      <c r="D9" s="106">
        <f t="shared" si="0"/>
        <v>0.2674221570321552</v>
      </c>
      <c r="E9" s="94">
        <v>11</v>
      </c>
      <c r="F9" s="90" t="s">
        <v>55</v>
      </c>
      <c r="G9" s="101" t="s">
        <v>41</v>
      </c>
      <c r="H9" s="99" t="s">
        <v>74</v>
      </c>
      <c r="I9" s="8"/>
    </row>
    <row r="10" spans="1:9" ht="21" customHeight="1">
      <c r="A10" s="79" t="s">
        <v>18</v>
      </c>
      <c r="B10" s="80">
        <v>453</v>
      </c>
      <c r="C10" s="81">
        <v>19505</v>
      </c>
      <c r="D10" s="106">
        <f t="shared" si="0"/>
        <v>0.13063687569906302</v>
      </c>
      <c r="E10" s="94">
        <v>5</v>
      </c>
      <c r="F10" s="90" t="s">
        <v>59</v>
      </c>
      <c r="G10" s="101" t="s">
        <v>42</v>
      </c>
      <c r="H10" s="99" t="s">
        <v>75</v>
      </c>
      <c r="I10" s="8"/>
    </row>
    <row r="11" spans="1:9" ht="21" customHeight="1">
      <c r="A11" s="79" t="s">
        <v>0</v>
      </c>
      <c r="B11" s="80">
        <v>762</v>
      </c>
      <c r="C11" s="81">
        <v>34058</v>
      </c>
      <c r="D11" s="106">
        <f t="shared" si="0"/>
        <v>0.2281071885444085</v>
      </c>
      <c r="E11" s="94">
        <v>10</v>
      </c>
      <c r="F11" s="90" t="s">
        <v>60</v>
      </c>
      <c r="G11" s="101" t="s">
        <v>43</v>
      </c>
      <c r="H11" s="99" t="s">
        <v>76</v>
      </c>
      <c r="I11" s="8"/>
    </row>
    <row r="12" spans="1:9" ht="21" customHeight="1">
      <c r="A12" s="79" t="s">
        <v>20</v>
      </c>
      <c r="B12" s="80">
        <v>446</v>
      </c>
      <c r="C12" s="81">
        <v>19141</v>
      </c>
      <c r="D12" s="106">
        <f t="shared" si="0"/>
        <v>0.12819894579624533</v>
      </c>
      <c r="E12" s="94">
        <v>5</v>
      </c>
      <c r="F12" s="90" t="s">
        <v>61</v>
      </c>
      <c r="G12" s="101" t="s">
        <v>44</v>
      </c>
      <c r="H12" s="99" t="s">
        <v>77</v>
      </c>
      <c r="I12" s="8"/>
    </row>
    <row r="13" spans="1:9" ht="21" customHeight="1">
      <c r="A13" s="79" t="s">
        <v>1</v>
      </c>
      <c r="B13" s="80">
        <v>196</v>
      </c>
      <c r="C13" s="81">
        <v>8289</v>
      </c>
      <c r="D13" s="106">
        <f t="shared" si="0"/>
        <v>0.05551648616608732</v>
      </c>
      <c r="E13" s="94">
        <v>2</v>
      </c>
      <c r="F13" s="90" t="s">
        <v>61</v>
      </c>
      <c r="G13" s="101" t="s">
        <v>45</v>
      </c>
      <c r="H13" s="99" t="s">
        <v>59</v>
      </c>
      <c r="I13" s="8"/>
    </row>
    <row r="14" spans="1:9" ht="21" customHeight="1">
      <c r="A14" s="97" t="s">
        <v>72</v>
      </c>
      <c r="B14" s="80"/>
      <c r="C14" s="81"/>
      <c r="D14" s="87"/>
      <c r="E14" s="95"/>
      <c r="F14" s="91">
        <v>-1</v>
      </c>
      <c r="G14" s="101" t="s">
        <v>46</v>
      </c>
      <c r="H14" s="99" t="s">
        <v>78</v>
      </c>
      <c r="I14" s="8"/>
    </row>
    <row r="15" spans="1:9" ht="21" customHeight="1" thickBot="1">
      <c r="A15" s="84" t="s">
        <v>15</v>
      </c>
      <c r="B15" s="85">
        <v>431</v>
      </c>
      <c r="C15" s="85"/>
      <c r="D15" s="85"/>
      <c r="E15" s="96"/>
      <c r="F15" s="92"/>
      <c r="G15" s="86"/>
      <c r="H15" s="103" t="s">
        <v>51</v>
      </c>
      <c r="I15" s="8"/>
    </row>
    <row r="16" spans="1:9" ht="21" customHeight="1">
      <c r="A16" s="79" t="s">
        <v>16</v>
      </c>
      <c r="B16" s="80">
        <f>SUM(B8:B15)</f>
        <v>3856</v>
      </c>
      <c r="C16" s="81">
        <f>SUM(C8:C14)</f>
        <v>149307</v>
      </c>
      <c r="D16" s="82"/>
      <c r="E16" s="94">
        <v>41</v>
      </c>
      <c r="F16" s="90" t="s">
        <v>67</v>
      </c>
      <c r="G16" s="83"/>
      <c r="H16" s="102" t="s">
        <v>79</v>
      </c>
      <c r="I16" s="7"/>
    </row>
    <row r="17" spans="6:9" ht="15">
      <c r="F17" s="13"/>
      <c r="G17" s="7"/>
      <c r="H17" s="7"/>
      <c r="I17" s="7"/>
    </row>
    <row r="18" ht="16.5" customHeight="1">
      <c r="A18" t="s">
        <v>37</v>
      </c>
    </row>
    <row r="19" ht="16.5" customHeight="1">
      <c r="A19" s="11" t="s">
        <v>38</v>
      </c>
    </row>
    <row r="21" ht="14.25">
      <c r="A21" s="9" t="s">
        <v>66</v>
      </c>
    </row>
    <row r="23" ht="15.75" customHeight="1">
      <c r="A23" t="s">
        <v>68</v>
      </c>
    </row>
    <row r="24" spans="1:2" ht="15.75" customHeight="1">
      <c r="A24" t="s">
        <v>69</v>
      </c>
      <c r="B24" t="s">
        <v>70</v>
      </c>
    </row>
    <row r="25" spans="1:2" ht="15.75" customHeight="1">
      <c r="A25" t="s">
        <v>39</v>
      </c>
      <c r="B25" t="s">
        <v>71</v>
      </c>
    </row>
    <row r="28" ht="17.25" customHeight="1"/>
    <row r="29" ht="17.25" customHeight="1">
      <c r="A29" s="132" t="s">
        <v>92</v>
      </c>
    </row>
    <row r="30" ht="17.25" customHeight="1">
      <c r="A30" s="132" t="s">
        <v>93</v>
      </c>
    </row>
    <row r="31" spans="1:2" ht="17.25" customHeight="1">
      <c r="A31" s="131" t="s">
        <v>90</v>
      </c>
      <c r="B31" t="s">
        <v>91</v>
      </c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hyperlinks>
    <hyperlink ref="A31" r:id="rId1" display="www.delemont.ch"/>
  </hyperlinks>
  <printOptions/>
  <pageMargins left="0.7874015748031497" right="0.5905511811023623" top="0.984251968503937" bottom="0.984251968503937" header="0.5118110236220472" footer="0.5118110236220472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</dc:creator>
  <cp:keywords/>
  <dc:description/>
  <cp:lastModifiedBy>ROLLI</cp:lastModifiedBy>
  <cp:lastPrinted>2008-12-01T22:02:23Z</cp:lastPrinted>
  <dcterms:created xsi:type="dcterms:W3CDTF">2008-12-01T19:32:30Z</dcterms:created>
  <dcterms:modified xsi:type="dcterms:W3CDTF">2008-12-01T22:03:34Z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